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17508" windowHeight="70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G26" i="1"/>
  <c r="H26" i="1"/>
  <c r="I26" i="1"/>
  <c r="J26" i="1"/>
  <c r="E26" i="1"/>
  <c r="F22" i="1"/>
  <c r="G22" i="1"/>
  <c r="H22" i="1"/>
  <c r="I22" i="1"/>
  <c r="J22" i="1"/>
  <c r="E22" i="1"/>
  <c r="F9" i="1"/>
  <c r="G9" i="1"/>
  <c r="H9" i="1"/>
  <c r="I9" i="1"/>
  <c r="J9" i="1"/>
  <c r="E9" i="1"/>
  <c r="F39" i="1" l="1"/>
  <c r="G39" i="1"/>
  <c r="I39" i="1"/>
  <c r="J39" i="1"/>
  <c r="H39" i="1"/>
  <c r="E39" i="1"/>
</calcChain>
</file>

<file path=xl/sharedStrings.xml><?xml version="1.0" encoding="utf-8"?>
<sst xmlns="http://schemas.openxmlformats.org/spreadsheetml/2006/main" count="76" uniqueCount="60">
  <si>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</si>
  <si>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</si>
  <si>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</si>
  <si>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</si>
  <si>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</si>
  <si>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</si>
  <si>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</si>
  <si>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</si>
  <si>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</si>
  <si>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</si>
  <si>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</si>
  <si>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</si>
  <si>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</si>
  <si>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</si>
  <si>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</si>
  <si>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</si>
  <si>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</si>
  <si>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</si>
  <si>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</si>
  <si>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</si>
  <si>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</si>
  <si>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</si>
  <si>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</si>
  <si>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</si>
  <si>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</si>
  <si>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</si>
  <si>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</si>
  <si>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</si>
  <si>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</si>
  <si>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</si>
  <si>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</si>
  <si>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</si>
  <si>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</si>
  <si>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</si>
  <si>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выпечка</t>
  </si>
  <si>
    <t>итого</t>
  </si>
  <si>
    <t>всего за день</t>
  </si>
  <si>
    <t>Сардельки отварные с маслом сливочным, 90/5</t>
  </si>
  <si>
    <t>Макароны отварные</t>
  </si>
  <si>
    <t>Какао на молоке, 200/11</t>
  </si>
  <si>
    <t>Хлеб пшеничный</t>
  </si>
  <si>
    <t>Груша</t>
  </si>
  <si>
    <t>243/М</t>
  </si>
  <si>
    <t>202/М/ССЖ</t>
  </si>
  <si>
    <t>382/М/ССЖ</t>
  </si>
  <si>
    <t>338/М</t>
  </si>
  <si>
    <t>Салат витаминный (капуста, лук, морковь, зеленый горошек) /2 вариант/</t>
  </si>
  <si>
    <t>Суп картофельный с рыбными фрикадельками (из лосося), 200/20</t>
  </si>
  <si>
    <t>Рагу из овощей с говядиной</t>
  </si>
  <si>
    <t>Морс из брусники, 200/11</t>
  </si>
  <si>
    <t>Хлеб ржано-пшеничный</t>
  </si>
  <si>
    <t>Яблоко</t>
  </si>
  <si>
    <t>49/М/ССЖ</t>
  </si>
  <si>
    <t>106/М/ССЖ</t>
  </si>
  <si>
    <t>263/М/ССЖ</t>
  </si>
  <si>
    <t>342/М/ССЖ</t>
  </si>
  <si>
    <t>Бутерброд с маслом сливочным и красной икрой</t>
  </si>
  <si>
    <t>Чай с шиповником, 200/11</t>
  </si>
  <si>
    <t>3/М</t>
  </si>
  <si>
    <t>376/М/ССЖ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</si>
</sst>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2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2" fillId="4" borderId="25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vertical="center" wrapText="1"/>
    </xf>
    <xf numFmtId="0" fontId="2" fillId="4" borderId="24" xfId="0" applyFont="1" applyFill="1" applyBorder="1" applyAlignment="1">
      <alignment horizontal="center" vertical="center" wrapText="1"/>
    </xf>
    <xf numFmtId="1" fontId="2" fillId="4" borderId="2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T14" sqref="T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23" t="s">
        <v>33</v>
      </c>
      <c r="I1" t="s">
        <v>25</v>
      </c>
      <c r="J1" s="22">
        <v>45566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0" t="s">
        <v>10</v>
      </c>
      <c r="C4" s="41" t="s">
        <v>42</v>
      </c>
      <c r="D4" s="42" t="s">
        <v>37</v>
      </c>
      <c r="E4" s="43">
        <v>95</v>
      </c>
      <c r="F4" s="44">
        <v>67.930000000000007</v>
      </c>
      <c r="G4" s="43">
        <v>206.51999999999998</v>
      </c>
      <c r="H4" s="43">
        <v>8.5</v>
      </c>
      <c r="I4" s="43">
        <v>17.09</v>
      </c>
      <c r="J4" s="43">
        <v>0.73</v>
      </c>
    </row>
    <row r="5" spans="1:10" ht="26.4" x14ac:dyDescent="0.3">
      <c r="A5" s="7"/>
      <c r="B5" s="2"/>
      <c r="C5" s="45" t="s">
        <v>43</v>
      </c>
      <c r="D5" s="46" t="s">
        <v>38</v>
      </c>
      <c r="E5" s="47">
        <v>150</v>
      </c>
      <c r="F5" s="48">
        <v>10.52</v>
      </c>
      <c r="G5" s="47">
        <v>179.14</v>
      </c>
      <c r="H5" s="47">
        <v>5.83</v>
      </c>
      <c r="I5" s="47">
        <v>0.69</v>
      </c>
      <c r="J5" s="47">
        <v>37.369999999999997</v>
      </c>
    </row>
    <row r="6" spans="1:10" ht="26.4" x14ac:dyDescent="0.3">
      <c r="A6" s="7"/>
      <c r="B6" s="49" t="s">
        <v>11</v>
      </c>
      <c r="C6" s="45" t="s">
        <v>44</v>
      </c>
      <c r="D6" s="46" t="s">
        <v>39</v>
      </c>
      <c r="E6" s="47">
        <v>200</v>
      </c>
      <c r="F6" s="48">
        <v>14.53</v>
      </c>
      <c r="G6" s="47">
        <v>109.45</v>
      </c>
      <c r="H6" s="47">
        <v>3.87</v>
      </c>
      <c r="I6" s="47">
        <v>3.1</v>
      </c>
      <c r="J6" s="47">
        <v>16.190000000000001</v>
      </c>
    </row>
    <row r="7" spans="1:10" x14ac:dyDescent="0.3">
      <c r="A7" s="7"/>
      <c r="B7" s="49" t="s">
        <v>21</v>
      </c>
      <c r="C7" s="50"/>
      <c r="D7" s="46" t="s">
        <v>40</v>
      </c>
      <c r="E7" s="47">
        <v>40</v>
      </c>
      <c r="F7" s="48">
        <v>4.4000000000000004</v>
      </c>
      <c r="G7" s="47">
        <v>94</v>
      </c>
      <c r="H7" s="47">
        <v>3.16</v>
      </c>
      <c r="I7" s="47">
        <v>0.4</v>
      </c>
      <c r="J7" s="47">
        <v>19.32</v>
      </c>
    </row>
    <row r="8" spans="1:10" x14ac:dyDescent="0.3">
      <c r="A8" s="7"/>
      <c r="B8" s="49" t="s">
        <v>18</v>
      </c>
      <c r="C8" s="45" t="s">
        <v>45</v>
      </c>
      <c r="D8" s="46" t="s">
        <v>41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 t="s">
        <v>35</v>
      </c>
      <c r="C9" s="2"/>
      <c r="D9" s="33"/>
      <c r="E9" s="16">
        <f>SUM(E4:E8)</f>
        <v>585</v>
      </c>
      <c r="F9" s="16">
        <f t="shared" ref="F9:J9" si="0">SUM(F4:F8)</f>
        <v>131.78</v>
      </c>
      <c r="G9" s="16">
        <f t="shared" si="0"/>
        <v>636.1099999999999</v>
      </c>
      <c r="H9" s="16">
        <f t="shared" si="0"/>
        <v>21.759999999999998</v>
      </c>
      <c r="I9" s="16">
        <f t="shared" si="0"/>
        <v>21.580000000000002</v>
      </c>
      <c r="J9" s="16">
        <f t="shared" si="0"/>
        <v>83.909999999999982</v>
      </c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1" t="s">
        <v>14</v>
      </c>
      <c r="C14" s="45" t="s">
        <v>52</v>
      </c>
      <c r="D14" s="46" t="s">
        <v>46</v>
      </c>
      <c r="E14" s="47">
        <v>60</v>
      </c>
      <c r="F14" s="48">
        <v>14.54</v>
      </c>
      <c r="G14" s="47">
        <v>66.19</v>
      </c>
      <c r="H14" s="47">
        <v>1.26</v>
      </c>
      <c r="I14" s="47">
        <v>5.1100000000000003</v>
      </c>
      <c r="J14" s="47">
        <v>3.76</v>
      </c>
    </row>
    <row r="15" spans="1:10" ht="26.4" x14ac:dyDescent="0.3">
      <c r="A15" s="7"/>
      <c r="B15" s="49" t="s">
        <v>15</v>
      </c>
      <c r="C15" s="50" t="s">
        <v>53</v>
      </c>
      <c r="D15" s="46" t="s">
        <v>47</v>
      </c>
      <c r="E15" s="47">
        <v>220</v>
      </c>
      <c r="F15" s="48">
        <v>20.46</v>
      </c>
      <c r="G15" s="47">
        <v>144.69</v>
      </c>
      <c r="H15" s="47">
        <v>6.14</v>
      </c>
      <c r="I15" s="47">
        <v>6.76</v>
      </c>
      <c r="J15" s="47">
        <v>14.74</v>
      </c>
    </row>
    <row r="16" spans="1:10" ht="26.4" x14ac:dyDescent="0.3">
      <c r="A16" s="7"/>
      <c r="B16" s="49" t="s">
        <v>16</v>
      </c>
      <c r="C16" s="50" t="s">
        <v>54</v>
      </c>
      <c r="D16" s="46" t="s">
        <v>48</v>
      </c>
      <c r="E16" s="47">
        <v>240</v>
      </c>
      <c r="F16" s="48">
        <v>82.91</v>
      </c>
      <c r="G16" s="47">
        <v>317.02999999999997</v>
      </c>
      <c r="H16" s="47">
        <v>24.75</v>
      </c>
      <c r="I16" s="47">
        <v>15.9</v>
      </c>
      <c r="J16" s="47">
        <v>18.32</v>
      </c>
    </row>
    <row r="17" spans="1:10" x14ac:dyDescent="0.3">
      <c r="A17" s="7"/>
      <c r="B17" s="49" t="s">
        <v>17</v>
      </c>
      <c r="C17" s="52"/>
      <c r="D17" s="53"/>
      <c r="E17" s="54"/>
      <c r="F17" s="48"/>
      <c r="G17" s="55"/>
      <c r="H17" s="55"/>
      <c r="I17" s="55"/>
      <c r="J17" s="55"/>
    </row>
    <row r="18" spans="1:10" ht="26.4" x14ac:dyDescent="0.3">
      <c r="A18" s="7"/>
      <c r="B18" s="49" t="s">
        <v>26</v>
      </c>
      <c r="C18" s="45" t="s">
        <v>55</v>
      </c>
      <c r="D18" s="46" t="s">
        <v>49</v>
      </c>
      <c r="E18" s="47">
        <v>200</v>
      </c>
      <c r="F18" s="48">
        <v>11.37</v>
      </c>
      <c r="G18" s="47">
        <v>53.09</v>
      </c>
      <c r="H18" s="47">
        <v>0.14000000000000001</v>
      </c>
      <c r="I18" s="47">
        <v>0.1</v>
      </c>
      <c r="J18" s="47">
        <v>12.62</v>
      </c>
    </row>
    <row r="19" spans="1:10" x14ac:dyDescent="0.3">
      <c r="A19" s="7"/>
      <c r="B19" s="49" t="s">
        <v>22</v>
      </c>
      <c r="C19" s="50"/>
      <c r="D19" s="46" t="s">
        <v>40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0"/>
      <c r="D20" s="46" t="s">
        <v>50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45</v>
      </c>
      <c r="D21" s="46" t="s">
        <v>51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 t="s">
        <v>35</v>
      </c>
      <c r="C22" s="9"/>
      <c r="D22" s="34"/>
      <c r="E22" s="18">
        <f>SUM(E14:E21)</f>
        <v>890</v>
      </c>
      <c r="F22" s="18">
        <f t="shared" ref="F22:J22" si="1">SUM(F14:F21)</f>
        <v>161.97999999999999</v>
      </c>
      <c r="G22" s="18">
        <f t="shared" si="1"/>
        <v>774</v>
      </c>
      <c r="H22" s="18">
        <f t="shared" si="1"/>
        <v>37.569999999999993</v>
      </c>
      <c r="I22" s="18">
        <f t="shared" si="1"/>
        <v>29.070000000000004</v>
      </c>
      <c r="J22" s="18">
        <f t="shared" si="1"/>
        <v>88.719999999999985</v>
      </c>
    </row>
    <row r="23" spans="1:10" ht="26.4" x14ac:dyDescent="0.3">
      <c r="A23" s="4" t="s">
        <v>27</v>
      </c>
      <c r="B23" s="40" t="s">
        <v>34</v>
      </c>
      <c r="C23" s="50" t="s">
        <v>58</v>
      </c>
      <c r="D23" s="46" t="s">
        <v>56</v>
      </c>
      <c r="E23" s="47">
        <v>55</v>
      </c>
      <c r="F23" s="48">
        <v>91.24</v>
      </c>
      <c r="G23" s="47">
        <v>175.93</v>
      </c>
      <c r="H23" s="47">
        <v>8.77</v>
      </c>
      <c r="I23" s="47">
        <v>10.53</v>
      </c>
      <c r="J23" s="47">
        <v>11.52</v>
      </c>
    </row>
    <row r="24" spans="1:10" ht="26.4" x14ac:dyDescent="0.3">
      <c r="A24" s="7"/>
      <c r="B24" s="51" t="s">
        <v>26</v>
      </c>
      <c r="C24" s="50" t="s">
        <v>59</v>
      </c>
      <c r="D24" s="46" t="s">
        <v>57</v>
      </c>
      <c r="E24" s="47">
        <v>200</v>
      </c>
      <c r="F24" s="48">
        <v>2.5499999999999998</v>
      </c>
      <c r="G24" s="47">
        <v>53.93</v>
      </c>
      <c r="H24" s="47">
        <v>0.3</v>
      </c>
      <c r="I24" s="47">
        <v>0.06</v>
      </c>
      <c r="J24" s="47">
        <v>12.5</v>
      </c>
    </row>
    <row r="25" spans="1:10" x14ac:dyDescent="0.3">
      <c r="A25" s="7"/>
      <c r="B25" s="49" t="s">
        <v>18</v>
      </c>
      <c r="C25" s="45" t="s">
        <v>45</v>
      </c>
      <c r="D25" s="46" t="s">
        <v>41</v>
      </c>
      <c r="E25" s="47">
        <v>100</v>
      </c>
      <c r="F25" s="48">
        <v>34.4</v>
      </c>
      <c r="G25" s="47">
        <v>47</v>
      </c>
      <c r="H25" s="47">
        <v>0.4</v>
      </c>
      <c r="I25" s="47">
        <v>0.3</v>
      </c>
      <c r="J25" s="47">
        <v>10.3</v>
      </c>
    </row>
    <row r="26" spans="1:10" ht="15" thickBot="1" x14ac:dyDescent="0.35">
      <c r="A26" s="8"/>
      <c r="B26" s="9" t="s">
        <v>35</v>
      </c>
      <c r="C26" s="9"/>
      <c r="D26" s="34"/>
      <c r="E26" s="18">
        <f>SUM(E23:E25)</f>
        <v>355</v>
      </c>
      <c r="F26" s="18">
        <f t="shared" ref="F26:J26" si="2">SUM(F23:F25)</f>
        <v>128.19</v>
      </c>
      <c r="G26" s="18">
        <f t="shared" si="2"/>
        <v>276.86</v>
      </c>
      <c r="H26" s="18">
        <f t="shared" si="2"/>
        <v>9.4700000000000006</v>
      </c>
      <c r="I26" s="18">
        <f t="shared" si="2"/>
        <v>10.89</v>
      </c>
      <c r="J26" s="18">
        <f t="shared" si="2"/>
        <v>34.32</v>
      </c>
    </row>
    <row r="27" spans="1:10" hidden="1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 t="s">
        <v>36</v>
      </c>
      <c r="E39" s="39">
        <f>E9+E22+E26</f>
        <v>1830</v>
      </c>
      <c r="F39" s="39">
        <f t="shared" ref="F39:J39" si="3">F9+F22+F26</f>
        <v>421.95</v>
      </c>
      <c r="G39" s="39">
        <f t="shared" si="3"/>
        <v>1686.9699999999998</v>
      </c>
      <c r="H39" s="39">
        <f t="shared" si="3"/>
        <v>68.8</v>
      </c>
      <c r="I39" s="39">
        <f t="shared" si="3"/>
        <v>61.540000000000006</v>
      </c>
      <c r="J39" s="39">
        <f t="shared" si="3"/>
        <v>206.94999999999996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2024-09-30T03:03:15Z</dcterms:modified>
</cp:coreProperties>
</file>