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  <c r="F39" i="1" l="1"/>
  <c r="G39" i="1"/>
  <c r="J39" i="1"/>
  <c r="H39" i="1"/>
  <c r="I39" i="1"/>
  <c r="E39" i="1"/>
</calcChain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<sst xmlns="http://schemas.openxmlformats.org/spreadsheetml/2006/main" count="78" uniqueCount="64">
  <si>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</si>
  <si>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</si>
  <si>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</si>
  <si>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</si>
  <si>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</si>
  <si>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</si>
  <si>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</si>
  <si>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</si>
  <si>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</si>
  <si>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</si>
  <si>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</si>
  <si>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</si>
  <si>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</si>
  <si>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</si>
  <si>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</si>
  <si>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</si>
  <si>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</si>
  <si>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</si>
  <si>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</si>
  <si>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</si>
  <si>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</si>
  <si>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</si>
  <si>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</si>
  <si>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</si>
  <si>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</si>
  <si>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</si>
  <si>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</si>
  <si>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</si>
  <si>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</si>
  <si>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</si>
  <si>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</si>
  <si>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</si>
  <si>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</si>
  <si>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</si>
  <si>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</si>
  <si>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</si>
  <si>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всего за день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</si>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</sst>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 t="s">
        <v>33</v>
      </c>
      <c r="I1" t="s">
        <v>25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42</v>
      </c>
      <c r="D4" s="42" t="s">
        <v>37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2"/>
      <c r="C5" s="45" t="s">
        <v>43</v>
      </c>
      <c r="D5" s="46" t="s">
        <v>38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44</v>
      </c>
      <c r="D6" s="46" t="s">
        <v>39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45</v>
      </c>
      <c r="D7" s="51" t="s">
        <v>40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46</v>
      </c>
      <c r="D8" s="46" t="s">
        <v>41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 t="s">
        <v>35</v>
      </c>
      <c r="C9" s="2"/>
      <c r="D9" s="33"/>
      <c r="E9" s="16">
        <f>SUM(E4:E8)</f>
        <v>615</v>
      </c>
      <c r="F9" s="16">
        <f t="shared" ref="F9:J9" si="0">SUM(F4:F8)</f>
        <v>87.51</v>
      </c>
      <c r="G9" s="16">
        <f t="shared" si="0"/>
        <v>636.43000000000006</v>
      </c>
      <c r="H9" s="16">
        <f t="shared" si="0"/>
        <v>18.2</v>
      </c>
      <c r="I9" s="16">
        <f t="shared" si="0"/>
        <v>23.639999999999997</v>
      </c>
      <c r="J9" s="16">
        <f t="shared" si="0"/>
        <v>86.22999999999999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55</v>
      </c>
      <c r="D14" s="46" t="s">
        <v>47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6.4" x14ac:dyDescent="0.3">
      <c r="A15" s="7"/>
      <c r="B15" s="49" t="s">
        <v>15</v>
      </c>
      <c r="C15" s="45" t="s">
        <v>56</v>
      </c>
      <c r="D15" s="46" t="s">
        <v>48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57</v>
      </c>
      <c r="D16" s="46" t="s">
        <v>49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6.4" x14ac:dyDescent="0.3">
      <c r="A17" s="7"/>
      <c r="B17" s="49" t="s">
        <v>17</v>
      </c>
      <c r="C17" s="45" t="s">
        <v>58</v>
      </c>
      <c r="D17" s="46" t="s">
        <v>50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59</v>
      </c>
      <c r="D18" s="46" t="s">
        <v>51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52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53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46</v>
      </c>
      <c r="D21" s="46" t="s">
        <v>54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 t="s">
        <v>35</v>
      </c>
      <c r="C22" s="9"/>
      <c r="D22" s="34"/>
      <c r="E22" s="18">
        <f>SUM(E14:E21)</f>
        <v>925</v>
      </c>
      <c r="F22" s="18">
        <f t="shared" ref="F22:J22" si="1">SUM(F14:F21)</f>
        <v>179.43</v>
      </c>
      <c r="G22" s="18">
        <f t="shared" si="1"/>
        <v>883.17</v>
      </c>
      <c r="H22" s="18">
        <f t="shared" si="1"/>
        <v>33.72</v>
      </c>
      <c r="I22" s="18">
        <f t="shared" si="1"/>
        <v>34.28</v>
      </c>
      <c r="J22" s="18">
        <f t="shared" si="1"/>
        <v>108.68999999999998</v>
      </c>
    </row>
    <row r="23" spans="1:10" ht="26.4" x14ac:dyDescent="0.3">
      <c r="A23" s="4" t="s">
        <v>27</v>
      </c>
      <c r="B23" s="40" t="s">
        <v>34</v>
      </c>
      <c r="C23" s="55" t="s">
        <v>63</v>
      </c>
      <c r="D23" s="46" t="s">
        <v>60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61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46</v>
      </c>
      <c r="D25" s="46" t="s">
        <v>62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375</v>
      </c>
      <c r="F26" s="18">
        <f t="shared" ref="F26:J26" si="2">SUM(F23:F25)</f>
        <v>121.92000000000002</v>
      </c>
      <c r="G26" s="18">
        <f t="shared" si="2"/>
        <v>366.27</v>
      </c>
      <c r="H26" s="18">
        <f t="shared" si="2"/>
        <v>19.290000000000003</v>
      </c>
      <c r="I26" s="18">
        <f t="shared" si="2"/>
        <v>15.03</v>
      </c>
      <c r="J26" s="18">
        <f t="shared" si="2"/>
        <v>35.9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36</v>
      </c>
      <c r="E39" s="39">
        <f>E9+E22+E26</f>
        <v>1915</v>
      </c>
      <c r="F39" s="39">
        <f t="shared" ref="F39:J39" si="3">F9+F22+F26</f>
        <v>388.86</v>
      </c>
      <c r="G39" s="39">
        <f t="shared" si="3"/>
        <v>1885.87</v>
      </c>
      <c r="H39" s="39">
        <f t="shared" si="3"/>
        <v>71.210000000000008</v>
      </c>
      <c r="I39" s="39">
        <f t="shared" si="3"/>
        <v>72.95</v>
      </c>
      <c r="J39" s="39">
        <f t="shared" si="3"/>
        <v>230.81999999999996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2024-09-11T04:45:34Z</dcterms:modified>
</cp:coreProperties>
</file>