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6" i="1" l="1"/>
  <c r="F26" i="1" l="1"/>
  <c r="G26" i="1"/>
  <c r="I26" i="1"/>
  <c r="J26" i="1"/>
  <c r="E26" i="1"/>
  <c r="F22" i="1"/>
  <c r="G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<sst xmlns="http://schemas.openxmlformats.org/spreadsheetml/2006/main" count="80" uniqueCount="64">
  <si>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</si>
  <si>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</si>
  <si>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</si>
  <si>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</si>
  <si>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</si>
  <si>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</si>
  <si>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</si>
  <si>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</si>
  <si>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</si>
  <si>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</si>
  <si>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</si>
  <si>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</si>
  <si>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</si>
  <si>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</si>
  <si>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</si>
  <si>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</si>
  <si>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</si>
  <si>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</si>
  <si>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</si>
  <si>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</si>
  <si>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</si>
  <si>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</si>
  <si>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</si>
  <si>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</si>
  <si>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</si>
  <si>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</si>
  <si>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</si>
  <si>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</si>
  <si>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</si>
  <si>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</si>
  <si>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</si>
  <si>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</si>
  <si>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</si>
  <si>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</si>
  <si>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</si>
  <si>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</si>
  <si>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</si>
  <si>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</si>
  <si>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</si>
  <si>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</si>
  <si>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</si>
  <si>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14/М, 15/М</t>
  </si>
  <si>
    <t>яйцо вареное</t>
  </si>
  <si>
    <t>377/М/СС</t>
  </si>
  <si>
    <t>батон молочный, масло сливочное, сыр полутвердый, 40/10/15</t>
  </si>
  <si>
    <t>яблоко</t>
  </si>
  <si>
    <t>175/М/СС</t>
  </si>
  <si>
    <t>груша</t>
  </si>
  <si>
    <t>53/М/ССЖ</t>
  </si>
  <si>
    <t>82/М/ССЖ</t>
  </si>
  <si>
    <t>266/М/ССЖ</t>
  </si>
  <si>
    <t>342/М/ССЖ</t>
  </si>
  <si>
    <t>202/М/ССЖ</t>
  </si>
  <si>
    <t>410/М/ССЖ</t>
  </si>
  <si>
    <t>каша вязкая молочная с рисовой крупы, 200/5/5</t>
  </si>
  <si>
    <t>чай с сахаром и лимоном, 200/11</t>
  </si>
  <si>
    <t>салат из свеклы с зеленым горошком</t>
  </si>
  <si>
    <t>борщ с капустой и картофелем с курицей со сметаной, 200/15/10</t>
  </si>
  <si>
    <t>бифштекс рубленный в сметанно-томатном соусе</t>
  </si>
  <si>
    <t>макароны отварные</t>
  </si>
  <si>
    <t>компот из вишни</t>
  </si>
  <si>
    <t>ватрушка с творогом</t>
  </si>
  <si>
    <t>кефир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</si>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</sst>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3" t="s">
        <v>54</v>
      </c>
      <c r="E4" s="15">
        <v>210</v>
      </c>
      <c r="F4" s="25">
        <v>22.11</v>
      </c>
      <c r="G4" s="15">
        <v>264</v>
      </c>
      <c r="H4" s="15">
        <v>6</v>
      </c>
      <c r="I4" s="15">
        <v>7</v>
      </c>
      <c r="J4" s="16">
        <v>45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43</v>
      </c>
      <c r="D6" s="34" t="s">
        <v>55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2" t="s">
        <v>41</v>
      </c>
      <c r="D7" s="34" t="s">
        <v>44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615</v>
      </c>
      <c r="F10" s="27">
        <f t="shared" ref="F10:J10" si="0">F4+F5+F6+F7+F8</f>
        <v>85.71</v>
      </c>
      <c r="G10" s="27">
        <f t="shared" si="0"/>
        <v>637</v>
      </c>
      <c r="H10" s="27">
        <f t="shared" si="0"/>
        <v>18</v>
      </c>
      <c r="I10" s="27">
        <f t="shared" si="0"/>
        <v>24</v>
      </c>
      <c r="J10" s="27">
        <f t="shared" si="0"/>
        <v>86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48</v>
      </c>
      <c r="D14" s="36" t="s">
        <v>56</v>
      </c>
      <c r="E14" s="21">
        <v>60</v>
      </c>
      <c r="F14" s="28">
        <v>13.94</v>
      </c>
      <c r="G14" s="21">
        <v>70</v>
      </c>
      <c r="H14" s="21">
        <v>1</v>
      </c>
      <c r="I14" s="21">
        <v>5</v>
      </c>
      <c r="J14" s="22">
        <v>5</v>
      </c>
    </row>
    <row r="15" spans="1:10" ht="28.8" x14ac:dyDescent="0.3">
      <c r="A15" s="7"/>
      <c r="B15" s="1" t="s">
        <v>15</v>
      </c>
      <c r="C15" s="2" t="s">
        <v>49</v>
      </c>
      <c r="D15" s="34" t="s">
        <v>57</v>
      </c>
      <c r="E15" s="17">
        <v>225</v>
      </c>
      <c r="F15" s="26">
        <v>29.09</v>
      </c>
      <c r="G15" s="17">
        <v>148</v>
      </c>
      <c r="H15" s="17">
        <v>4</v>
      </c>
      <c r="I15" s="17">
        <v>10</v>
      </c>
      <c r="J15" s="18">
        <v>10</v>
      </c>
    </row>
    <row r="16" spans="1:10" ht="28.8" x14ac:dyDescent="0.3">
      <c r="A16" s="7" t="s">
        <v>35</v>
      </c>
      <c r="B16" s="1" t="s">
        <v>16</v>
      </c>
      <c r="C16" s="2" t="s">
        <v>50</v>
      </c>
      <c r="D16" s="34" t="s">
        <v>58</v>
      </c>
      <c r="E16" s="17">
        <v>120</v>
      </c>
      <c r="F16" s="26">
        <v>75.459999999999994</v>
      </c>
      <c r="G16" s="17">
        <v>239</v>
      </c>
      <c r="H16" s="17">
        <v>18</v>
      </c>
      <c r="I16" s="17">
        <v>17</v>
      </c>
      <c r="J16" s="18">
        <v>3</v>
      </c>
    </row>
    <row r="17" spans="1:10" x14ac:dyDescent="0.3">
      <c r="A17" s="7"/>
      <c r="B17" s="1" t="s">
        <v>17</v>
      </c>
      <c r="C17" s="2" t="s">
        <v>52</v>
      </c>
      <c r="D17" s="34" t="s">
        <v>59</v>
      </c>
      <c r="E17" s="17">
        <v>150</v>
      </c>
      <c r="F17" s="26">
        <v>10.34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">
      <c r="A18" s="7"/>
      <c r="B18" s="1" t="s">
        <v>26</v>
      </c>
      <c r="C18" s="2" t="s">
        <v>51</v>
      </c>
      <c r="D18" s="34" t="s">
        <v>60</v>
      </c>
      <c r="E18" s="17">
        <v>200</v>
      </c>
      <c r="F18" s="26">
        <v>11.16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47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925</v>
      </c>
      <c r="F22" s="27">
        <f t="shared" ref="F22:J22" si="1">SUM(F14:F21)</f>
        <v>168.73999999999998</v>
      </c>
      <c r="G22" s="27">
        <f t="shared" si="1"/>
        <v>883</v>
      </c>
      <c r="H22" s="27">
        <f t="shared" si="1"/>
        <v>34</v>
      </c>
      <c r="I22" s="27">
        <f t="shared" si="1"/>
        <v>34</v>
      </c>
      <c r="J22" s="27">
        <f t="shared" si="1"/>
        <v>108</v>
      </c>
    </row>
    <row r="23" spans="1:10" x14ac:dyDescent="0.3">
      <c r="A23" s="4" t="s">
        <v>27</v>
      </c>
      <c r="B23" s="11" t="s">
        <v>28</v>
      </c>
      <c r="C23" s="6" t="s">
        <v>53</v>
      </c>
      <c r="D23" s="33" t="s">
        <v>61</v>
      </c>
      <c r="E23" s="15">
        <v>75</v>
      </c>
      <c r="F23" s="25">
        <v>45</v>
      </c>
      <c r="G23" s="15">
        <v>180</v>
      </c>
      <c r="H23" s="15">
        <v>8</v>
      </c>
      <c r="I23" s="15">
        <v>7</v>
      </c>
      <c r="J23" s="16">
        <v>22</v>
      </c>
    </row>
    <row r="24" spans="1:10" x14ac:dyDescent="0.3">
      <c r="A24" s="7"/>
      <c r="B24" s="39" t="s">
        <v>26</v>
      </c>
      <c r="C24" s="2"/>
      <c r="D24" s="34" t="s">
        <v>62</v>
      </c>
      <c r="E24" s="17">
        <v>200</v>
      </c>
      <c r="F24" s="26">
        <v>55.89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34</v>
      </c>
      <c r="D25" s="37" t="s">
        <v>63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375</v>
      </c>
      <c r="F26" s="27">
        <f>SUM(F23:F25)</f>
        <v>121.89</v>
      </c>
      <c r="G26" s="27">
        <f t="shared" ref="G26:J26" si="2">SUM(G23:G25)</f>
        <v>382</v>
      </c>
      <c r="H26" s="27">
        <f>H23+H24+H25</f>
        <v>16</v>
      </c>
      <c r="I26" s="27">
        <f t="shared" si="2"/>
        <v>13</v>
      </c>
      <c r="J26" s="27">
        <f t="shared" si="2"/>
        <v>51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1915</v>
      </c>
      <c r="F38" s="27">
        <f t="shared" ref="F38:J38" si="3">F10+F22+F26</f>
        <v>376.34</v>
      </c>
      <c r="G38" s="27">
        <f t="shared" si="3"/>
        <v>1902</v>
      </c>
      <c r="H38" s="27">
        <f t="shared" si="3"/>
        <v>68</v>
      </c>
      <c r="I38" s="27">
        <f t="shared" si="3"/>
        <v>71</v>
      </c>
      <c r="J38" s="27">
        <f t="shared" si="3"/>
        <v>245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2024-05-02T03:41:25Z</dcterms:modified>
</cp:coreProperties>
</file>