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<sst xmlns="http://schemas.openxmlformats.org/spreadsheetml/2006/main" count="77" uniqueCount="61">
  <si>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</si>
  <si>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</si>
  <si>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</si>
  <si>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</si>
  <si>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</si>
  <si>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</si>
  <si>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</si>
  <si>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</si>
  <si>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</si>
  <si>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</si>
  <si>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</si>
  <si>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</si>
  <si>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</si>
  <si>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</si>
  <si>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</si>
  <si>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</si>
  <si>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</si>
  <si>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</si>
  <si>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</si>
  <si>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</si>
  <si>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</si>
  <si>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</si>
  <si>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</si>
  <si>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</si>
  <si>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</si>
  <si>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</si>
  <si>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</si>
  <si>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</si>
  <si>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</si>
  <si>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</si>
  <si>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</si>
  <si>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</si>
  <si>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</si>
  <si>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</si>
  <si>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</si>
  <si>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</si>
  <si>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</si>
  <si>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</si>
  <si>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</si>
  <si>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</si>
  <si>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груша</t>
  </si>
  <si>
    <t>234/М/ССЖ</t>
  </si>
  <si>
    <t>14/М</t>
  </si>
  <si>
    <t>хлеб пшеничный, масло сливочное, 40/10</t>
  </si>
  <si>
    <t>342/М/ССЖ</t>
  </si>
  <si>
    <t>яблоко</t>
  </si>
  <si>
    <t>ватрушка с творогом</t>
  </si>
  <si>
    <t>125/М/СС</t>
  </si>
  <si>
    <t>376/М/СС</t>
  </si>
  <si>
    <t>43/М/ССЖ</t>
  </si>
  <si>
    <t>82/М/ССЖ</t>
  </si>
  <si>
    <t>392/М/СС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</si>
  <si>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</si>
  <si>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</si>
  <si>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</si>
  <si>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салат из овощей с кукурузой (капуста, томаты)</t>
  </si>
  <si>
    <t>борщ с капустой и картофелем с курицей со сметаной, 200/15/10</t>
  </si>
  <si>
    <t>пельмени мясные отварные с маслом сливочным, 240/5</t>
  </si>
  <si>
    <t>компот из черной смородины, 200/11</t>
  </si>
  <si>
    <t>йогурт питьевой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</si>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</sst>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3" t="s">
        <v>52</v>
      </c>
      <c r="E4" s="15">
        <v>120</v>
      </c>
      <c r="F4" s="25">
        <v>29.5</v>
      </c>
      <c r="G4" s="15">
        <v>187</v>
      </c>
      <c r="H4" s="15">
        <v>13</v>
      </c>
      <c r="I4" s="15">
        <v>9</v>
      </c>
      <c r="J4" s="16">
        <v>13</v>
      </c>
    </row>
    <row r="5" spans="1:10" x14ac:dyDescent="0.3">
      <c r="A5" s="7"/>
      <c r="B5" s="2" t="s">
        <v>10</v>
      </c>
      <c r="C5" s="2" t="s">
        <v>47</v>
      </c>
      <c r="D5" s="34" t="s">
        <v>53</v>
      </c>
      <c r="E5" s="17">
        <v>150</v>
      </c>
      <c r="F5" s="26">
        <v>11.34</v>
      </c>
      <c r="G5" s="17">
        <v>168</v>
      </c>
      <c r="H5" s="17">
        <v>3</v>
      </c>
      <c r="I5" s="17">
        <v>6</v>
      </c>
      <c r="J5" s="18">
        <v>25</v>
      </c>
    </row>
    <row r="6" spans="1:10" x14ac:dyDescent="0.3">
      <c r="A6" s="7"/>
      <c r="B6" s="1" t="s">
        <v>11</v>
      </c>
      <c r="C6" s="2" t="s">
        <v>48</v>
      </c>
      <c r="D6" s="34" t="s">
        <v>54</v>
      </c>
      <c r="E6" s="17">
        <v>200</v>
      </c>
      <c r="F6" s="26">
        <v>2.57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 t="s">
        <v>42</v>
      </c>
      <c r="D7" s="34" t="s">
        <v>43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620</v>
      </c>
      <c r="F10" s="27">
        <f t="shared" ref="F10:J10" si="0">F4+F5+F6+F7+F8</f>
        <v>78.81</v>
      </c>
      <c r="G10" s="27">
        <f t="shared" si="0"/>
        <v>616</v>
      </c>
      <c r="H10" s="27">
        <f t="shared" si="0"/>
        <v>19</v>
      </c>
      <c r="I10" s="27">
        <f t="shared" si="0"/>
        <v>23</v>
      </c>
      <c r="J10" s="27">
        <f t="shared" si="0"/>
        <v>81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49</v>
      </c>
      <c r="D14" s="36" t="s">
        <v>55</v>
      </c>
      <c r="E14" s="21">
        <v>60</v>
      </c>
      <c r="F14" s="28">
        <v>15.44</v>
      </c>
      <c r="G14" s="21">
        <v>61</v>
      </c>
      <c r="H14" s="21">
        <v>1</v>
      </c>
      <c r="I14" s="21">
        <v>5</v>
      </c>
      <c r="J14" s="22">
        <v>3</v>
      </c>
    </row>
    <row r="15" spans="1:10" ht="28.8" x14ac:dyDescent="0.3">
      <c r="A15" s="7"/>
      <c r="B15" s="1" t="s">
        <v>15</v>
      </c>
      <c r="C15" s="2" t="s">
        <v>50</v>
      </c>
      <c r="D15" s="34" t="s">
        <v>56</v>
      </c>
      <c r="E15" s="17">
        <v>225</v>
      </c>
      <c r="F15" s="26">
        <v>27.46</v>
      </c>
      <c r="G15" s="17">
        <v>148</v>
      </c>
      <c r="H15" s="17">
        <v>4</v>
      </c>
      <c r="I15" s="17">
        <v>10</v>
      </c>
      <c r="J15" s="18">
        <v>10</v>
      </c>
    </row>
    <row r="16" spans="1:10" ht="28.8" x14ac:dyDescent="0.3">
      <c r="A16" s="7" t="s">
        <v>35</v>
      </c>
      <c r="B16" s="1" t="s">
        <v>16</v>
      </c>
      <c r="C16" s="2" t="s">
        <v>51</v>
      </c>
      <c r="D16" s="34" t="s">
        <v>57</v>
      </c>
      <c r="E16" s="17">
        <v>245</v>
      </c>
      <c r="F16" s="26">
        <v>81</v>
      </c>
      <c r="G16" s="17">
        <v>484</v>
      </c>
      <c r="H16" s="17">
        <v>26</v>
      </c>
      <c r="I16" s="17">
        <v>20</v>
      </c>
      <c r="J16" s="18">
        <v>50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44</v>
      </c>
      <c r="D18" s="34" t="s">
        <v>58</v>
      </c>
      <c r="E18" s="17">
        <v>200</v>
      </c>
      <c r="F18" s="26">
        <v>12.39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40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900</v>
      </c>
      <c r="F22" s="27">
        <f t="shared" ref="F22:J22" si="1">SUM(F14:F21)</f>
        <v>165.04000000000002</v>
      </c>
      <c r="G22" s="27">
        <f t="shared" si="1"/>
        <v>939</v>
      </c>
      <c r="H22" s="27">
        <f t="shared" si="1"/>
        <v>36</v>
      </c>
      <c r="I22" s="27">
        <f t="shared" si="1"/>
        <v>36</v>
      </c>
      <c r="J22" s="27">
        <f t="shared" si="1"/>
        <v>115</v>
      </c>
    </row>
    <row r="23" spans="1:10" x14ac:dyDescent="0.3">
      <c r="A23" s="4" t="s">
        <v>27</v>
      </c>
      <c r="B23" s="11" t="s">
        <v>28</v>
      </c>
      <c r="C23" s="6"/>
      <c r="D23" s="33" t="s">
        <v>46</v>
      </c>
      <c r="E23" s="15">
        <v>75</v>
      </c>
      <c r="F23" s="25">
        <v>45</v>
      </c>
      <c r="G23" s="15">
        <v>192</v>
      </c>
      <c r="H23" s="15">
        <v>9</v>
      </c>
      <c r="I23" s="15">
        <v>5</v>
      </c>
      <c r="J23" s="16">
        <v>28</v>
      </c>
    </row>
    <row r="24" spans="1:10" x14ac:dyDescent="0.3">
      <c r="A24" s="7"/>
      <c r="B24" s="39" t="s">
        <v>26</v>
      </c>
      <c r="C24" s="2"/>
      <c r="D24" s="34" t="s">
        <v>59</v>
      </c>
      <c r="E24" s="17">
        <v>200</v>
      </c>
      <c r="F24" s="26">
        <v>58.48</v>
      </c>
      <c r="G24" s="17">
        <v>114</v>
      </c>
      <c r="H24" s="17">
        <v>8</v>
      </c>
      <c r="I24" s="17">
        <v>3</v>
      </c>
      <c r="J24" s="18">
        <v>12</v>
      </c>
    </row>
    <row r="25" spans="1:10" x14ac:dyDescent="0.3">
      <c r="A25" s="7"/>
      <c r="B25" s="1" t="s">
        <v>18</v>
      </c>
      <c r="C25" s="29" t="s">
        <v>34</v>
      </c>
      <c r="D25" s="37" t="s">
        <v>60</v>
      </c>
      <c r="E25" s="30">
        <v>150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425</v>
      </c>
      <c r="F26" s="27">
        <f>SUM(F23:F25)</f>
        <v>124.47999999999999</v>
      </c>
      <c r="G26" s="27">
        <f t="shared" ref="G26:J26" si="2">SUM(G23:G25)</f>
        <v>402</v>
      </c>
      <c r="H26" s="27">
        <f t="shared" si="2"/>
        <v>19</v>
      </c>
      <c r="I26" s="27">
        <f t="shared" si="2"/>
        <v>9</v>
      </c>
      <c r="J26" s="27">
        <f t="shared" si="2"/>
        <v>61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1945</v>
      </c>
      <c r="F38" s="27">
        <f t="shared" ref="F38:J38" si="3">F10+F22+F26</f>
        <v>368.33000000000004</v>
      </c>
      <c r="G38" s="27">
        <f t="shared" si="3"/>
        <v>1957</v>
      </c>
      <c r="H38" s="27">
        <f t="shared" si="3"/>
        <v>74</v>
      </c>
      <c r="I38" s="27">
        <f t="shared" si="3"/>
        <v>68</v>
      </c>
      <c r="J38" s="27">
        <f t="shared" si="3"/>
        <v>257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2024-04-24T00:35:02Z</dcterms:modified>
</cp:coreProperties>
</file>