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<sst xmlns="http://schemas.openxmlformats.org/spreadsheetml/2006/main" count="80" uniqueCount="63">
  <si>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</si>
  <si>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</si>
  <si>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</si>
  <si>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</si>
  <si>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</si>
  <si>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</si>
  <si>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</si>
  <si>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</si>
  <si>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</si>
  <si>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</si>
  <si>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</si>
  <si>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</si>
  <si>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</si>
  <si>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</si>
  <si>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</si>
  <si>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</si>
  <si>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</si>
  <si>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</si>
  <si>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</si>
  <si>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</si>
  <si>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</si>
  <si>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</si>
  <si>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</si>
  <si>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</si>
  <si>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</si>
  <si>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</si>
  <si>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</si>
  <si>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</si>
  <si>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</si>
  <si>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</si>
  <si>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</si>
  <si>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</si>
  <si>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</si>
  <si>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</si>
  <si>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</si>
  <si>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</si>
  <si>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хлеб ржано-пшеничный</t>
  </si>
  <si>
    <t>итого</t>
  </si>
  <si>
    <t>всего за день</t>
  </si>
  <si>
    <t>338/М</t>
  </si>
  <si>
    <t>яблоко</t>
  </si>
  <si>
    <t>99/М/ССЖ</t>
  </si>
  <si>
    <t>суп из овощей с курицей со сметаной, 200/15/10</t>
  </si>
  <si>
    <t>182/М/ССЖ</t>
  </si>
  <si>
    <t>209/М</t>
  </si>
  <si>
    <t>14/М, 15/М</t>
  </si>
  <si>
    <t>69/М/ССЖ</t>
  </si>
  <si>
    <t>245/М/СС</t>
  </si>
  <si>
    <t>171/М/СС</t>
  </si>
  <si>
    <t>349/М/СС</t>
  </si>
  <si>
    <t>398/М</t>
  </si>
  <si>
    <t>яйцо вареное</t>
  </si>
  <si>
    <t>чай с сахаром и лимоном, 200/11</t>
  </si>
  <si>
    <t>батон молочный, масло сливочное</t>
  </si>
  <si>
    <t>винегрет с сельдью</t>
  </si>
  <si>
    <t>каша жидкая молочная из овсяных злопьев "Геркулес" с ягодами, 200/5/5/10</t>
  </si>
  <si>
    <t>бефстроганов из говядины</t>
  </si>
  <si>
    <t>каша гречневая рассыпчатая</t>
  </si>
  <si>
    <t>компот из сухофруктов, 200/11</t>
  </si>
  <si>
    <t>груша</t>
  </si>
  <si>
    <t>блинчики с молоком сгущенным</t>
  </si>
  <si>
    <t>ряженка, 2,5%</t>
  </si>
  <si>
    <t>377/М/СС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</si>
</sst>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43</v>
      </c>
      <c r="D4" s="33" t="s">
        <v>55</v>
      </c>
      <c r="E4" s="15">
        <v>220</v>
      </c>
      <c r="F4" s="25">
        <v>26.51</v>
      </c>
      <c r="G4" s="15">
        <v>276</v>
      </c>
      <c r="H4" s="15">
        <v>8</v>
      </c>
      <c r="I4" s="15">
        <v>9</v>
      </c>
      <c r="J4" s="16">
        <v>41</v>
      </c>
    </row>
    <row r="5" spans="1:10" x14ac:dyDescent="0.3">
      <c r="A5" s="7"/>
      <c r="B5" s="2" t="s">
        <v>10</v>
      </c>
      <c r="C5" s="2" t="s">
        <v>44</v>
      </c>
      <c r="D5" s="34" t="s">
        <v>51</v>
      </c>
      <c r="E5" s="17">
        <v>40</v>
      </c>
      <c r="F5" s="26">
        <v>9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62</v>
      </c>
      <c r="D6" s="34" t="s">
        <v>52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 t="s">
        <v>45</v>
      </c>
      <c r="D7" s="34" t="s">
        <v>53</v>
      </c>
      <c r="E7" s="17">
        <v>65</v>
      </c>
      <c r="F7" s="26">
        <v>30.31</v>
      </c>
      <c r="G7" s="17">
        <v>215</v>
      </c>
      <c r="H7" s="17">
        <v>7</v>
      </c>
      <c r="I7" s="17">
        <v>12</v>
      </c>
      <c r="J7" s="18">
        <v>20</v>
      </c>
    </row>
    <row r="8" spans="1:10" x14ac:dyDescent="0.3">
      <c r="A8" s="7"/>
      <c r="B8" s="1" t="s">
        <v>18</v>
      </c>
      <c r="C8" s="2" t="s">
        <v>39</v>
      </c>
      <c r="D8" s="34" t="s">
        <v>40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37</v>
      </c>
      <c r="C10" s="9"/>
      <c r="D10" s="35"/>
      <c r="E10" s="19">
        <f>E4+E5+E6+E7+E8</f>
        <v>625</v>
      </c>
      <c r="F10" s="27">
        <f t="shared" ref="F10:J10" si="0">F4+F5+F6+F7+F8</f>
        <v>90.11</v>
      </c>
      <c r="G10" s="19">
        <f t="shared" si="0"/>
        <v>649</v>
      </c>
      <c r="H10" s="19">
        <f t="shared" si="0"/>
        <v>20</v>
      </c>
      <c r="I10" s="19">
        <f t="shared" si="0"/>
        <v>26</v>
      </c>
      <c r="J10" s="19">
        <f t="shared" si="0"/>
        <v>82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46</v>
      </c>
      <c r="D14" s="36" t="s">
        <v>54</v>
      </c>
      <c r="E14" s="21">
        <v>60</v>
      </c>
      <c r="F14" s="28">
        <v>20.94</v>
      </c>
      <c r="G14" s="21">
        <v>89</v>
      </c>
      <c r="H14" s="21">
        <v>3</v>
      </c>
      <c r="I14" s="21">
        <v>7</v>
      </c>
      <c r="J14" s="22">
        <v>4</v>
      </c>
    </row>
    <row r="15" spans="1:10" ht="28.8" x14ac:dyDescent="0.3">
      <c r="A15" s="7"/>
      <c r="B15" s="1" t="s">
        <v>15</v>
      </c>
      <c r="C15" s="2" t="s">
        <v>41</v>
      </c>
      <c r="D15" s="34" t="s">
        <v>42</v>
      </c>
      <c r="E15" s="17">
        <v>225</v>
      </c>
      <c r="F15" s="26">
        <v>31.49</v>
      </c>
      <c r="G15" s="17">
        <v>124</v>
      </c>
      <c r="H15" s="17">
        <v>3</v>
      </c>
      <c r="I15" s="17">
        <v>8</v>
      </c>
      <c r="J15" s="18">
        <v>9</v>
      </c>
    </row>
    <row r="16" spans="1:10" x14ac:dyDescent="0.3">
      <c r="A16" s="7" t="s">
        <v>34</v>
      </c>
      <c r="B16" s="1" t="s">
        <v>16</v>
      </c>
      <c r="C16" s="2" t="s">
        <v>47</v>
      </c>
      <c r="D16" s="34" t="s">
        <v>56</v>
      </c>
      <c r="E16" s="17">
        <v>90</v>
      </c>
      <c r="F16" s="26">
        <v>51.93</v>
      </c>
      <c r="G16" s="17">
        <v>204</v>
      </c>
      <c r="H16" s="17">
        <v>14</v>
      </c>
      <c r="I16" s="17">
        <v>14</v>
      </c>
      <c r="J16" s="18">
        <v>5</v>
      </c>
    </row>
    <row r="17" spans="1:10" x14ac:dyDescent="0.3">
      <c r="A17" s="7"/>
      <c r="B17" s="1" t="s">
        <v>17</v>
      </c>
      <c r="C17" s="2" t="s">
        <v>48</v>
      </c>
      <c r="D17" s="34" t="s">
        <v>57</v>
      </c>
      <c r="E17" s="17">
        <v>150</v>
      </c>
      <c r="F17" s="26">
        <v>5.22</v>
      </c>
      <c r="G17" s="17">
        <v>160</v>
      </c>
      <c r="H17" s="17">
        <v>7</v>
      </c>
      <c r="I17" s="17">
        <v>5</v>
      </c>
      <c r="J17" s="18">
        <v>31</v>
      </c>
    </row>
    <row r="18" spans="1:10" x14ac:dyDescent="0.3">
      <c r="A18" s="7"/>
      <c r="B18" s="1" t="s">
        <v>26</v>
      </c>
      <c r="C18" s="2" t="s">
        <v>49</v>
      </c>
      <c r="D18" s="34" t="s">
        <v>58</v>
      </c>
      <c r="E18" s="17">
        <v>200</v>
      </c>
      <c r="F18" s="26">
        <v>4.99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36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39</v>
      </c>
      <c r="D21" s="37" t="s">
        <v>59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37</v>
      </c>
      <c r="C22" s="9"/>
      <c r="D22" s="35"/>
      <c r="E22" s="19">
        <f>SUM(E14:E21)</f>
        <v>895</v>
      </c>
      <c r="F22" s="27">
        <f t="shared" ref="F22:I22" si="1">SUM(F14:F21)</f>
        <v>143.32</v>
      </c>
      <c r="G22" s="19">
        <f t="shared" si="1"/>
        <v>857</v>
      </c>
      <c r="H22" s="19">
        <f t="shared" si="1"/>
        <v>32</v>
      </c>
      <c r="I22" s="19">
        <f t="shared" si="1"/>
        <v>35</v>
      </c>
      <c r="J22" s="19">
        <f>SUM(J14:J21)</f>
        <v>110</v>
      </c>
    </row>
    <row r="23" spans="1:10" x14ac:dyDescent="0.3">
      <c r="A23" s="4" t="s">
        <v>27</v>
      </c>
      <c r="B23" s="11" t="s">
        <v>28</v>
      </c>
      <c r="C23" s="6" t="s">
        <v>50</v>
      </c>
      <c r="D23" s="33" t="s">
        <v>60</v>
      </c>
      <c r="E23" s="15">
        <v>100</v>
      </c>
      <c r="F23" s="25">
        <v>36</v>
      </c>
      <c r="G23" s="15">
        <v>282</v>
      </c>
      <c r="H23" s="15">
        <v>8</v>
      </c>
      <c r="I23" s="15">
        <v>9</v>
      </c>
      <c r="J23" s="16">
        <v>41</v>
      </c>
    </row>
    <row r="24" spans="1:10" x14ac:dyDescent="0.3">
      <c r="A24" s="7"/>
      <c r="B24" s="39" t="s">
        <v>26</v>
      </c>
      <c r="C24" s="2"/>
      <c r="D24" s="34" t="s">
        <v>61</v>
      </c>
      <c r="E24" s="17">
        <v>200</v>
      </c>
      <c r="F24" s="26">
        <v>58.48</v>
      </c>
      <c r="G24" s="17">
        <v>102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39</v>
      </c>
      <c r="D25" s="37" t="s">
        <v>59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37</v>
      </c>
      <c r="C26" s="9"/>
      <c r="D26" s="35"/>
      <c r="E26" s="19">
        <f>SUM(E23:E25)</f>
        <v>400</v>
      </c>
      <c r="F26" s="27">
        <f>SUM(F23:F25)</f>
        <v>115.47999999999999</v>
      </c>
      <c r="G26" s="19">
        <f t="shared" ref="G26:J26" si="2">SUM(G23:G25)</f>
        <v>431</v>
      </c>
      <c r="H26" s="19">
        <f>H23+H24+H25</f>
        <v>14</v>
      </c>
      <c r="I26" s="19">
        <f t="shared" si="2"/>
        <v>14</v>
      </c>
      <c r="J26" s="19">
        <f t="shared" si="2"/>
        <v>59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38</v>
      </c>
      <c r="C38" s="9"/>
      <c r="D38" s="35"/>
      <c r="E38" s="19">
        <f>E10+E22+E26</f>
        <v>1920</v>
      </c>
      <c r="F38" s="27">
        <f t="shared" ref="F38:J38" si="3">F10+F22+F26</f>
        <v>348.90999999999997</v>
      </c>
      <c r="G38" s="19">
        <f t="shared" si="3"/>
        <v>1937</v>
      </c>
      <c r="H38" s="19">
        <f t="shared" si="3"/>
        <v>66</v>
      </c>
      <c r="I38" s="19">
        <f t="shared" si="3"/>
        <v>75</v>
      </c>
      <c r="J38" s="19">
        <f t="shared" si="3"/>
        <v>251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2024-04-22T00:27:52Z</dcterms:modified>
</cp:coreProperties>
</file>