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<sst xmlns="http://schemas.openxmlformats.org/spreadsheetml/2006/main" count="78" uniqueCount="61">
  <si>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</si>
  <si>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</si>
  <si>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</si>
  <si>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</si>
  <si>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</si>
  <si>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</si>
  <si>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</si>
  <si>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</si>
  <si>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</si>
  <si>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</si>
  <si>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</si>
  <si>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</si>
  <si>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</si>
  <si>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</si>
  <si>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</si>
  <si>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</si>
  <si>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</si>
  <si>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</si>
  <si>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</si>
  <si>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</si>
  <si>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</si>
  <si>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</si>
  <si>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</si>
  <si>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</si>
  <si>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</si>
  <si>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</si>
  <si>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</si>
  <si>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</si>
  <si>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</si>
  <si>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</si>
  <si>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</si>
  <si>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</si>
  <si>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</si>
  <si>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</si>
  <si>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</si>
  <si>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</si>
  <si>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итого</t>
  </si>
  <si>
    <t>всего за день</t>
  </si>
  <si>
    <t>338/М</t>
  </si>
  <si>
    <t>хлеб ржано-пшеничный</t>
  </si>
  <si>
    <t>яблоко</t>
  </si>
  <si>
    <t>382/М/ССЖ</t>
  </si>
  <si>
    <t>106/М/ССЖ</t>
  </si>
  <si>
    <t>какао на молоке, 200/11</t>
  </si>
  <si>
    <t>суп картофельный с рыбными фрикадельками (из лосося), 200/20</t>
  </si>
  <si>
    <t>банан</t>
  </si>
  <si>
    <t>243/М</t>
  </si>
  <si>
    <t>202/М/ССЖ</t>
  </si>
  <si>
    <t>49/М/ССЖ</t>
  </si>
  <si>
    <t>263/М/СС</t>
  </si>
  <si>
    <t>342/М/СС</t>
  </si>
  <si>
    <t>3/М</t>
  </si>
  <si>
    <t>376/М/ССЖ</t>
  </si>
  <si>
    <t>батончики мясные с маслом сливочным</t>
  </si>
  <si>
    <t>макароны отварные</t>
  </si>
  <si>
    <t>груша</t>
  </si>
  <si>
    <t>салат витаминный (капуста, лук, морковь, зеленый горошек)</t>
  </si>
  <si>
    <t>рагу из овощей с говядиной</t>
  </si>
  <si>
    <t>морс из брусники, 200/11</t>
  </si>
  <si>
    <t>бутерброд с маслом сливочным и красной икрой</t>
  </si>
  <si>
    <t xml:space="preserve">чай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</si>
</sst>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46</v>
      </c>
      <c r="D4" s="33" t="s">
        <v>53</v>
      </c>
      <c r="E4" s="15">
        <v>105</v>
      </c>
      <c r="F4" s="25">
        <v>79.22</v>
      </c>
      <c r="G4" s="15">
        <v>207</v>
      </c>
      <c r="H4" s="15">
        <v>9</v>
      </c>
      <c r="I4" s="15">
        <v>17</v>
      </c>
      <c r="J4" s="16">
        <v>1</v>
      </c>
    </row>
    <row r="5" spans="1:10" x14ac:dyDescent="0.3">
      <c r="A5" s="7"/>
      <c r="B5" s="2" t="s">
        <v>10</v>
      </c>
      <c r="C5" s="2" t="s">
        <v>47</v>
      </c>
      <c r="D5" s="34" t="s">
        <v>54</v>
      </c>
      <c r="E5" s="17">
        <v>150</v>
      </c>
      <c r="F5" s="26">
        <v>10.34</v>
      </c>
      <c r="G5" s="17">
        <v>179</v>
      </c>
      <c r="H5" s="17">
        <v>6</v>
      </c>
      <c r="I5" s="17">
        <v>1</v>
      </c>
      <c r="J5" s="18">
        <v>37</v>
      </c>
    </row>
    <row r="6" spans="1:10" x14ac:dyDescent="0.3">
      <c r="A6" s="7"/>
      <c r="B6" s="1" t="s">
        <v>11</v>
      </c>
      <c r="C6" s="2" t="s">
        <v>41</v>
      </c>
      <c r="D6" s="34" t="s">
        <v>43</v>
      </c>
      <c r="E6" s="17">
        <v>200</v>
      </c>
      <c r="F6" s="26">
        <v>14.5</v>
      </c>
      <c r="G6" s="17">
        <v>109</v>
      </c>
      <c r="H6" s="17">
        <v>4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>
        <v>4.8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3">
      <c r="A8" s="7"/>
      <c r="B8" s="1" t="s">
        <v>18</v>
      </c>
      <c r="C8" s="2" t="s">
        <v>38</v>
      </c>
      <c r="D8" s="34" t="s">
        <v>55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27">
        <f>E4+E5+E6+E7+E8</f>
        <v>595</v>
      </c>
      <c r="F10" s="27">
        <f t="shared" ref="F10:J10" si="0">F4+F5+F6+F7+F8</f>
        <v>129.86000000000001</v>
      </c>
      <c r="G10" s="27">
        <f>G4+G5+G6+G7+G8</f>
        <v>636</v>
      </c>
      <c r="H10" s="27">
        <f t="shared" si="0"/>
        <v>22</v>
      </c>
      <c r="I10" s="27">
        <f t="shared" si="0"/>
        <v>21</v>
      </c>
      <c r="J10" s="27">
        <f t="shared" si="0"/>
        <v>83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48</v>
      </c>
      <c r="D14" s="36" t="s">
        <v>56</v>
      </c>
      <c r="E14" s="21">
        <v>60</v>
      </c>
      <c r="F14" s="28">
        <v>13</v>
      </c>
      <c r="G14" s="21">
        <v>66</v>
      </c>
      <c r="H14" s="21">
        <v>1</v>
      </c>
      <c r="I14" s="21">
        <v>5</v>
      </c>
      <c r="J14" s="22">
        <v>4</v>
      </c>
    </row>
    <row r="15" spans="1:10" ht="28.8" x14ac:dyDescent="0.3">
      <c r="A15" s="7"/>
      <c r="B15" s="1" t="s">
        <v>15</v>
      </c>
      <c r="C15" s="2" t="s">
        <v>42</v>
      </c>
      <c r="D15" s="34" t="s">
        <v>44</v>
      </c>
      <c r="E15" s="17">
        <v>220</v>
      </c>
      <c r="F15" s="26">
        <v>18.399999999999999</v>
      </c>
      <c r="G15" s="17">
        <v>145</v>
      </c>
      <c r="H15" s="17">
        <v>6</v>
      </c>
      <c r="I15" s="17">
        <v>7</v>
      </c>
      <c r="J15" s="18">
        <v>15</v>
      </c>
    </row>
    <row r="16" spans="1:10" x14ac:dyDescent="0.3">
      <c r="A16" s="7" t="s">
        <v>34</v>
      </c>
      <c r="B16" s="1" t="s">
        <v>16</v>
      </c>
      <c r="C16" s="2" t="s">
        <v>49</v>
      </c>
      <c r="D16" s="34" t="s">
        <v>57</v>
      </c>
      <c r="E16" s="17">
        <v>240</v>
      </c>
      <c r="F16" s="26">
        <v>83.3</v>
      </c>
      <c r="G16" s="17">
        <v>317</v>
      </c>
      <c r="H16" s="17">
        <v>25</v>
      </c>
      <c r="I16" s="17">
        <v>16</v>
      </c>
      <c r="J16" s="18">
        <v>18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50</v>
      </c>
      <c r="D18" s="34" t="s">
        <v>58</v>
      </c>
      <c r="E18" s="17">
        <v>200</v>
      </c>
      <c r="F18" s="26">
        <v>12.39</v>
      </c>
      <c r="G18" s="17">
        <v>53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39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38</v>
      </c>
      <c r="D21" s="37" t="s">
        <v>40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36</v>
      </c>
      <c r="C22" s="9"/>
      <c r="D22" s="35"/>
      <c r="E22" s="27">
        <f>SUM(E14:E21)</f>
        <v>890</v>
      </c>
      <c r="F22" s="27">
        <f t="shared" ref="F22:J22" si="1">SUM(F14:F21)</f>
        <v>155.83999999999997</v>
      </c>
      <c r="G22" s="27">
        <f t="shared" si="1"/>
        <v>774</v>
      </c>
      <c r="H22" s="27">
        <f t="shared" si="1"/>
        <v>37</v>
      </c>
      <c r="I22" s="27">
        <f t="shared" si="1"/>
        <v>29</v>
      </c>
      <c r="J22" s="27">
        <f t="shared" si="1"/>
        <v>90</v>
      </c>
    </row>
    <row r="23" spans="1:10" ht="28.8" x14ac:dyDescent="0.3">
      <c r="A23" s="4" t="s">
        <v>27</v>
      </c>
      <c r="B23" s="11" t="s">
        <v>28</v>
      </c>
      <c r="C23" s="6" t="s">
        <v>51</v>
      </c>
      <c r="D23" s="33" t="s">
        <v>59</v>
      </c>
      <c r="E23" s="15">
        <v>55</v>
      </c>
      <c r="F23" s="25">
        <v>93.27</v>
      </c>
      <c r="G23" s="15">
        <v>176</v>
      </c>
      <c r="H23" s="15">
        <v>9</v>
      </c>
      <c r="I23" s="15">
        <v>11</v>
      </c>
      <c r="J23" s="16">
        <v>12</v>
      </c>
    </row>
    <row r="24" spans="1:10" x14ac:dyDescent="0.3">
      <c r="A24" s="7"/>
      <c r="B24" s="39" t="s">
        <v>26</v>
      </c>
      <c r="C24" s="2" t="s">
        <v>52</v>
      </c>
      <c r="D24" s="34" t="s">
        <v>60</v>
      </c>
      <c r="E24" s="17">
        <v>200</v>
      </c>
      <c r="F24" s="26">
        <v>2.57</v>
      </c>
      <c r="G24" s="17">
        <v>54</v>
      </c>
      <c r="H24" s="17">
        <v>0</v>
      </c>
      <c r="I24" s="17">
        <v>0</v>
      </c>
      <c r="J24" s="18">
        <v>13</v>
      </c>
    </row>
    <row r="25" spans="1:10" x14ac:dyDescent="0.3">
      <c r="A25" s="7"/>
      <c r="B25" s="1" t="s">
        <v>18</v>
      </c>
      <c r="C25" s="29" t="s">
        <v>38</v>
      </c>
      <c r="D25" s="37" t="s">
        <v>45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36</v>
      </c>
      <c r="C26" s="9"/>
      <c r="D26" s="35"/>
      <c r="E26" s="27">
        <f>SUM(E23:E25)</f>
        <v>355</v>
      </c>
      <c r="F26" s="27">
        <f>SUM(F23:F25)</f>
        <v>116.83999999999999</v>
      </c>
      <c r="G26" s="27">
        <f t="shared" ref="G26:J26" si="2">SUM(G23:G25)</f>
        <v>277</v>
      </c>
      <c r="H26" s="27">
        <f t="shared" si="2"/>
        <v>9</v>
      </c>
      <c r="I26" s="27">
        <f t="shared" si="2"/>
        <v>11</v>
      </c>
      <c r="J26" s="27">
        <f t="shared" si="2"/>
        <v>35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27">
        <f>E10+E22+E26</f>
        <v>1840</v>
      </c>
      <c r="F38" s="27">
        <f t="shared" ref="F38:J38" si="3">F10+F22+F26</f>
        <v>402.53999999999996</v>
      </c>
      <c r="G38" s="27">
        <f t="shared" si="3"/>
        <v>1687</v>
      </c>
      <c r="H38" s="27">
        <f t="shared" si="3"/>
        <v>68</v>
      </c>
      <c r="I38" s="27">
        <f t="shared" si="3"/>
        <v>61</v>
      </c>
      <c r="J38" s="27">
        <f t="shared" si="3"/>
        <v>208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2024-04-18T03:14:35Z</dcterms:modified>
</cp:coreProperties>
</file>