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H26" i="1" l="1"/>
  <c r="F26" i="1" l="1"/>
  <c r="G26" i="1"/>
  <c r="I26" i="1"/>
  <c r="J26" i="1"/>
  <c r="E26" i="1"/>
  <c r="F22" i="1"/>
  <c r="G22" i="1"/>
  <c r="I22" i="1"/>
  <c r="J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<sst xmlns="http://schemas.openxmlformats.org/spreadsheetml/2006/main" count="81" uniqueCount="64">
  <si>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</si>
  <si>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</si>
  <si>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</si>
  <si>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</si>
  <si>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</si>
  <si>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</si>
  <si>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</si>
  <si>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</si>
  <si>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</si>
  <si>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</si>
  <si>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</si>
  <si>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</si>
  <si>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</si>
  <si>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</si>
  <si>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</si>
  <si>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</si>
  <si>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</si>
  <si>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</si>
  <si>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</si>
  <si>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</si>
  <si>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</si>
  <si>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</si>
  <si>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</si>
  <si>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</si>
  <si>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</si>
  <si>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</si>
  <si>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</si>
  <si>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</si>
  <si>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</si>
  <si>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</si>
  <si>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</si>
  <si>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</si>
  <si>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</si>
  <si>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</si>
  <si>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</si>
  <si>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</si>
  <si>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</si>
  <si>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</si>
  <si>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</si>
  <si>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</si>
  <si>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209/М</t>
  </si>
  <si>
    <t>14/М, 15/М</t>
  </si>
  <si>
    <t>яйцо вареное</t>
  </si>
  <si>
    <t>377/М/СС</t>
  </si>
  <si>
    <t>батон молочный, масло сливочное, сыр полутвердый, 40/10/15</t>
  </si>
  <si>
    <t>яблоко</t>
  </si>
  <si>
    <t>175/М/СС</t>
  </si>
  <si>
    <t>171/М/СС</t>
  </si>
  <si>
    <t>каша вязкая молочная из пшеничной крупы с ягодами, 200/5/5</t>
  </si>
  <si>
    <t>груша</t>
  </si>
  <si>
    <t>каша гречневая рассыпчатая</t>
  </si>
  <si>
    <t>89/М/ССЖ</t>
  </si>
  <si>
    <t>102/М/ССЖ</t>
  </si>
  <si>
    <t>268/М/ССЖ</t>
  </si>
  <si>
    <t>348/М/СС</t>
  </si>
  <si>
    <t>412/М/СС</t>
  </si>
  <si>
    <t>377/М/ССЖ</t>
  </si>
  <si>
    <t>чай с брусникой, 200/11</t>
  </si>
  <si>
    <t>салат картофельный с кальмаром</t>
  </si>
  <si>
    <t>суп картофельный с бобовыми (горохом) и курицей, 200/15</t>
  </si>
  <si>
    <t>котлеты домашние из мяса говядины и свинины с соусом сметанно-томатным, 90/30</t>
  </si>
  <si>
    <t>компот из кураги</t>
  </si>
  <si>
    <t>пицца школьная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</si>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</sst>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5" zoomScaleNormal="85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46</v>
      </c>
      <c r="D4" s="33" t="s">
        <v>48</v>
      </c>
      <c r="E4" s="15">
        <v>210</v>
      </c>
      <c r="F4" s="25">
        <v>20.75</v>
      </c>
      <c r="G4" s="15">
        <v>243</v>
      </c>
      <c r="H4" s="15">
        <v>6</v>
      </c>
      <c r="I4" s="15">
        <v>7</v>
      </c>
      <c r="J4" s="16">
        <v>39</v>
      </c>
    </row>
    <row r="5" spans="1:10" x14ac:dyDescent="0.3">
      <c r="A5" s="7"/>
      <c r="B5" s="2" t="s">
        <v>10</v>
      </c>
      <c r="C5" s="2" t="s">
        <v>40</v>
      </c>
      <c r="D5" s="34" t="s">
        <v>42</v>
      </c>
      <c r="E5" s="17">
        <v>40</v>
      </c>
      <c r="F5" s="26">
        <v>9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 t="s">
        <v>43</v>
      </c>
      <c r="D6" s="34" t="s">
        <v>57</v>
      </c>
      <c r="E6" s="17">
        <v>200</v>
      </c>
      <c r="F6" s="26">
        <v>5.6</v>
      </c>
      <c r="G6" s="17">
        <v>49</v>
      </c>
      <c r="H6" s="17">
        <v>0</v>
      </c>
      <c r="I6" s="17">
        <v>0</v>
      </c>
      <c r="J6" s="18">
        <v>12</v>
      </c>
    </row>
    <row r="7" spans="1:10" ht="28.8" x14ac:dyDescent="0.3">
      <c r="A7" s="7"/>
      <c r="B7" s="1" t="s">
        <v>21</v>
      </c>
      <c r="C7" s="2" t="s">
        <v>41</v>
      </c>
      <c r="D7" s="34" t="s">
        <v>44</v>
      </c>
      <c r="E7" s="17">
        <v>65</v>
      </c>
      <c r="F7" s="26">
        <v>30.31</v>
      </c>
      <c r="G7" s="17">
        <v>215</v>
      </c>
      <c r="H7" s="17">
        <v>7</v>
      </c>
      <c r="I7" s="17">
        <v>12</v>
      </c>
      <c r="J7" s="18">
        <v>20</v>
      </c>
    </row>
    <row r="8" spans="1:10" x14ac:dyDescent="0.3">
      <c r="A8" s="7"/>
      <c r="B8" s="1" t="s">
        <v>18</v>
      </c>
      <c r="C8" s="2" t="s">
        <v>34</v>
      </c>
      <c r="D8" s="34" t="s">
        <v>49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27">
        <f>E4+E5+E6+E7+E8</f>
        <v>615</v>
      </c>
      <c r="F10" s="27">
        <f t="shared" ref="F10:J10" si="0">F4+F5+F6+F7+F8</f>
        <v>86.66</v>
      </c>
      <c r="G10" s="27">
        <f t="shared" si="0"/>
        <v>617</v>
      </c>
      <c r="H10" s="27">
        <f t="shared" si="0"/>
        <v>18</v>
      </c>
      <c r="I10" s="27">
        <f t="shared" si="0"/>
        <v>24</v>
      </c>
      <c r="J10" s="27">
        <f t="shared" si="0"/>
        <v>81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51</v>
      </c>
      <c r="D14" s="36" t="s">
        <v>58</v>
      </c>
      <c r="E14" s="21">
        <v>60</v>
      </c>
      <c r="F14" s="28">
        <v>26</v>
      </c>
      <c r="G14" s="21">
        <v>70</v>
      </c>
      <c r="H14" s="21">
        <v>4</v>
      </c>
      <c r="I14" s="21">
        <v>3</v>
      </c>
      <c r="J14" s="22">
        <v>6</v>
      </c>
    </row>
    <row r="15" spans="1:10" ht="28.8" x14ac:dyDescent="0.3">
      <c r="A15" s="7"/>
      <c r="B15" s="1" t="s">
        <v>15</v>
      </c>
      <c r="C15" s="2" t="s">
        <v>52</v>
      </c>
      <c r="D15" s="34" t="s">
        <v>59</v>
      </c>
      <c r="E15" s="17">
        <v>215</v>
      </c>
      <c r="F15" s="26">
        <v>19.7</v>
      </c>
      <c r="G15" s="17">
        <v>160</v>
      </c>
      <c r="H15" s="17">
        <v>7</v>
      </c>
      <c r="I15" s="17">
        <v>8</v>
      </c>
      <c r="J15" s="18">
        <v>15</v>
      </c>
    </row>
    <row r="16" spans="1:10" ht="28.8" x14ac:dyDescent="0.3">
      <c r="A16" s="7" t="s">
        <v>35</v>
      </c>
      <c r="B16" s="1" t="s">
        <v>16</v>
      </c>
      <c r="C16" s="2" t="s">
        <v>53</v>
      </c>
      <c r="D16" s="34" t="s">
        <v>60</v>
      </c>
      <c r="E16" s="17">
        <v>120</v>
      </c>
      <c r="F16" s="26">
        <v>64.8</v>
      </c>
      <c r="G16" s="17">
        <v>254</v>
      </c>
      <c r="H16" s="17">
        <v>16</v>
      </c>
      <c r="I16" s="17">
        <v>15</v>
      </c>
      <c r="J16" s="18">
        <v>14</v>
      </c>
    </row>
    <row r="17" spans="1:10" x14ac:dyDescent="0.3">
      <c r="A17" s="7"/>
      <c r="B17" s="1" t="s">
        <v>17</v>
      </c>
      <c r="C17" s="2" t="s">
        <v>47</v>
      </c>
      <c r="D17" s="34" t="s">
        <v>50</v>
      </c>
      <c r="E17" s="17">
        <v>150</v>
      </c>
      <c r="F17" s="26">
        <v>5.21</v>
      </c>
      <c r="G17" s="17">
        <v>196</v>
      </c>
      <c r="H17" s="17">
        <v>7</v>
      </c>
      <c r="I17" s="17">
        <v>5</v>
      </c>
      <c r="J17" s="18">
        <v>31</v>
      </c>
    </row>
    <row r="18" spans="1:10" x14ac:dyDescent="0.3">
      <c r="A18" s="7"/>
      <c r="B18" s="1" t="s">
        <v>26</v>
      </c>
      <c r="C18" s="2" t="s">
        <v>54</v>
      </c>
      <c r="D18" s="34" t="s">
        <v>61</v>
      </c>
      <c r="E18" s="17">
        <v>200</v>
      </c>
      <c r="F18" s="26">
        <v>7.74</v>
      </c>
      <c r="G18" s="17">
        <v>79</v>
      </c>
      <c r="H18" s="17">
        <v>1</v>
      </c>
      <c r="I18" s="17">
        <v>0</v>
      </c>
      <c r="J18" s="18">
        <v>19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45</v>
      </c>
      <c r="E21" s="30">
        <v>100</v>
      </c>
      <c r="F21" s="31">
        <v>21</v>
      </c>
      <c r="G21" s="30">
        <v>96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38</v>
      </c>
      <c r="C22" s="9"/>
      <c r="D22" s="35"/>
      <c r="E22" s="27">
        <f>SUM(E14:E21)</f>
        <v>915</v>
      </c>
      <c r="F22" s="27">
        <f t="shared" ref="F22:J22" si="1">SUM(F14:F21)</f>
        <v>152.19999999999999</v>
      </c>
      <c r="G22" s="27">
        <f t="shared" si="1"/>
        <v>1001</v>
      </c>
      <c r="H22" s="27">
        <f t="shared" si="1"/>
        <v>40</v>
      </c>
      <c r="I22" s="27">
        <f t="shared" si="1"/>
        <v>32</v>
      </c>
      <c r="J22" s="27">
        <f t="shared" si="1"/>
        <v>125</v>
      </c>
    </row>
    <row r="23" spans="1:10" x14ac:dyDescent="0.3">
      <c r="A23" s="4" t="s">
        <v>27</v>
      </c>
      <c r="B23" s="11" t="s">
        <v>28</v>
      </c>
      <c r="C23" s="6" t="s">
        <v>55</v>
      </c>
      <c r="D23" s="33" t="s">
        <v>62</v>
      </c>
      <c r="E23" s="15">
        <v>80</v>
      </c>
      <c r="F23" s="25">
        <v>48</v>
      </c>
      <c r="G23" s="15">
        <v>238</v>
      </c>
      <c r="H23" s="15">
        <v>9</v>
      </c>
      <c r="I23" s="15">
        <v>13</v>
      </c>
      <c r="J23" s="16">
        <v>22</v>
      </c>
    </row>
    <row r="24" spans="1:10" x14ac:dyDescent="0.3">
      <c r="A24" s="7"/>
      <c r="B24" s="39" t="s">
        <v>26</v>
      </c>
      <c r="C24" s="2" t="s">
        <v>56</v>
      </c>
      <c r="D24" s="34" t="s">
        <v>63</v>
      </c>
      <c r="E24" s="17">
        <v>200</v>
      </c>
      <c r="F24" s="26">
        <v>3.29</v>
      </c>
      <c r="G24" s="17">
        <v>48</v>
      </c>
      <c r="H24" s="17">
        <v>0</v>
      </c>
      <c r="I24" s="17">
        <v>0</v>
      </c>
      <c r="J24" s="18">
        <v>11</v>
      </c>
    </row>
    <row r="25" spans="1:10" x14ac:dyDescent="0.3">
      <c r="A25" s="7"/>
      <c r="B25" s="1" t="s">
        <v>18</v>
      </c>
      <c r="C25" s="29" t="s">
        <v>34</v>
      </c>
      <c r="D25" s="37" t="s">
        <v>45</v>
      </c>
      <c r="E25" s="30">
        <v>100</v>
      </c>
      <c r="F25" s="31">
        <v>21</v>
      </c>
      <c r="G25" s="30">
        <v>47</v>
      </c>
      <c r="H25" s="30">
        <v>0</v>
      </c>
      <c r="I25" s="30">
        <v>0</v>
      </c>
      <c r="J25" s="32">
        <v>10</v>
      </c>
    </row>
    <row r="26" spans="1:10" ht="16.2" customHeight="1" thickBot="1" x14ac:dyDescent="0.35">
      <c r="A26" s="8"/>
      <c r="B26" s="9" t="s">
        <v>38</v>
      </c>
      <c r="C26" s="9"/>
      <c r="D26" s="35"/>
      <c r="E26" s="27">
        <f>SUM(E23:E25)</f>
        <v>380</v>
      </c>
      <c r="F26" s="27">
        <f>SUM(F23:F25)</f>
        <v>72.289999999999992</v>
      </c>
      <c r="G26" s="27">
        <f t="shared" ref="G26:J26" si="2">SUM(G23:G25)</f>
        <v>333</v>
      </c>
      <c r="H26" s="27">
        <f>H23+H24+H25</f>
        <v>9</v>
      </c>
      <c r="I26" s="27">
        <f t="shared" si="2"/>
        <v>13</v>
      </c>
      <c r="J26" s="27">
        <f t="shared" si="2"/>
        <v>43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27">
        <f>E10+E22+E26</f>
        <v>1910</v>
      </c>
      <c r="F38" s="27">
        <f t="shared" ref="F38:J38" si="3">F10+F22+F26</f>
        <v>311.14999999999998</v>
      </c>
      <c r="G38" s="27">
        <f t="shared" si="3"/>
        <v>1951</v>
      </c>
      <c r="H38" s="27">
        <f t="shared" si="3"/>
        <v>67</v>
      </c>
      <c r="I38" s="27">
        <f t="shared" si="3"/>
        <v>69</v>
      </c>
      <c r="J38" s="27">
        <f t="shared" si="3"/>
        <v>249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2024-03-31T03:45:19Z</dcterms:modified>
</cp:coreProperties>
</file>